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マイドライブ\ヒトデータベース業務\20251217_チェックリスト改定案\最終版\"/>
    </mc:Choice>
  </mc:AlternateContent>
  <xr:revisionPtr revIDLastSave="0" documentId="13_ncr:1_{6BCF458C-EEF4-4A34-9EC9-0177A7DFF86A}" xr6:coauthVersionLast="47" xr6:coauthVersionMax="47" xr10:uidLastSave="{00000000-0000-0000-0000-000000000000}"/>
  <bookViews>
    <workbookView xWindow="-108" yWindow="-108" windowWidth="23256" windowHeight="12456" xr2:uid="{FB54BF66-382C-455D-B818-0598498840AE}"/>
  </bookViews>
  <sheets>
    <sheet name="Checklist" sheetId="1" r:id="rId1"/>
  </sheets>
  <definedNames>
    <definedName name="_xlnm.Print_Area" localSheetId="0">Checklist!$A$1:$D$62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1" l="1"/>
  <c r="E59" i="1"/>
  <c r="E56" i="1"/>
  <c r="E55" i="1"/>
  <c r="E54" i="1"/>
  <c r="E50" i="1"/>
  <c r="E49" i="1"/>
  <c r="E48" i="1"/>
  <c r="E47" i="1"/>
  <c r="E46" i="1"/>
  <c r="E45" i="1"/>
  <c r="E44" i="1"/>
  <c r="E43" i="1"/>
  <c r="E42" i="1"/>
  <c r="E41" i="1"/>
  <c r="E40" i="1"/>
  <c r="E39" i="1"/>
  <c r="E38" i="1"/>
  <c r="E35" i="1"/>
  <c r="E34" i="1"/>
  <c r="E33" i="1"/>
  <c r="E32" i="1"/>
  <c r="E31" i="1"/>
  <c r="E30" i="1"/>
  <c r="E29" i="1"/>
  <c r="E28" i="1"/>
  <c r="E27" i="1"/>
  <c r="E26" i="1"/>
  <c r="E24" i="1"/>
  <c r="E23" i="1"/>
  <c r="E22" i="1"/>
  <c r="E21" i="1"/>
  <c r="E20" i="1"/>
  <c r="E19" i="1"/>
  <c r="E16" i="1"/>
  <c r="E15" i="1"/>
  <c r="E14" i="1"/>
  <c r="E13" i="1"/>
  <c r="E12" i="1"/>
  <c r="E9" i="1"/>
  <c r="E6" i="1"/>
  <c r="E5" i="1"/>
</calcChain>
</file>

<file path=xl/sharedStrings.xml><?xml version="1.0" encoding="utf-8"?>
<sst xmlns="http://schemas.openxmlformats.org/spreadsheetml/2006/main" count="72" uniqueCount="62">
  <si>
    <t>Checklist for the NBDC Security Guidelines for Human Data (for Data Users)</t>
    <phoneticPr fontId="4"/>
  </si>
  <si>
    <t>Clause number</t>
    <phoneticPr fontId="4"/>
  </si>
  <si>
    <t>Requirements</t>
  </si>
  <si>
    <t>State of compliance</t>
    <phoneticPr fontId="4"/>
  </si>
  <si>
    <t>If infeasible, state the reason</t>
    <phoneticPr fontId="4"/>
  </si>
  <si>
    <t>Will you handle data requiring High-Level (Type II) Security? (Except when the data is handled exclusively within an “off-premise-server” environment.)</t>
    <phoneticPr fontId="4"/>
  </si>
  <si>
    <t>1. Measures for Using "off-premise-server"</t>
    <phoneticPr fontId="4"/>
  </si>
  <si>
    <t>.</t>
    <phoneticPr fontId="4"/>
  </si>
  <si>
    <t>2. Measures to Be Taken under Standard-Level (Type I) Security</t>
    <phoneticPr fontId="4"/>
  </si>
  <si>
    <t>Data users must store the controlled-access data in the data server and, in principle, must not move outside of the data server.</t>
    <phoneticPr fontId="4"/>
  </si>
  <si>
    <t>Data users must not duplicate data except for the following cases. In any case, however, duplicated data must be deleted promptly after use in a way that does not allow restoration.
(1) Creation of a backup copy of the data (2) Temporary duplication for data transfer (3) Temporary duplication performed by software</t>
    <phoneticPr fontId="4"/>
  </si>
  <si>
    <t>Access to the controlled-access data is granted exclusively to the data users and must be conducted solely from data servers or data access terminals.</t>
    <phoneticPr fontId="4"/>
  </si>
  <si>
    <t>Because IT environments surrounding data users are diverse and ever changing, data security is not necessarily guaranteed only by complying with these guidelines. Therefore, data users must understand the IT environment used for data storage and data calculation well, and take additional security measures as deemed necessary based on the security rules specified by the administrator of each IT environment and other guidelines.</t>
    <phoneticPr fontId="4"/>
  </si>
  <si>
    <t>2.2 What the Principal Investigator Must Do</t>
  </si>
  <si>
    <t>Data use in general</t>
  </si>
  <si>
    <t>Controlled-access-data server</t>
  </si>
  <si>
    <t>2.3 What the Data User Must Do</t>
  </si>
  <si>
    <t>3. Measures to Be Taken under High-Level (Type II) Security (except for using only an “off-premise-server”)</t>
    <phoneticPr fontId="4"/>
  </si>
  <si>
    <t>In addition to the measures listed in the previous section, “2. Measures to Be Taken under Standard-Level (Type I) Security,” the following measures must be taken with regard to the data server.</t>
    <phoneticPr fontId="4"/>
  </si>
  <si>
    <t>The server room must be dedicated to the purpose as described in the Application Form for Data Use. If a dedicated server room cannot be set up, the data server must be stored in a locked dedicated server rack.</t>
    <phoneticPr fontId="4"/>
  </si>
  <si>
    <t>* The information provided on this checklist will never be used for purposes other than the review conducted by the Human Data Review Board.</t>
    <phoneticPr fontId="4"/>
  </si>
  <si>
    <t>Date (YYYY/MM/DD)</t>
    <phoneticPr fontId="4"/>
  </si>
  <si>
    <t>Name of the Affiliated institution and Division of the principal investigator(PI)</t>
  </si>
  <si>
    <t>Name of principal investigator(PI)</t>
  </si>
  <si>
    <t>Which server(s) will you use? ( On-premise server only / Off-premise server only / Both on-premise and off-premise servers )</t>
    <phoneticPr fontId="4"/>
  </si>
  <si>
    <t>When an “off-premise-server” is used, the PI must clarify the responsibility sharing with the “off-premise-server“ provider by means of the server usage rules etc.</t>
    <phoneticPr fontId="4"/>
  </si>
  <si>
    <t>2.1 Basic Rules for Data Use</t>
    <phoneticPr fontId="4"/>
  </si>
  <si>
    <t>Items 51 through 57 are to be complied with by data users of the registered-access data and data users of the controlled-access data, and items 58 through 63 are to be complied with only by data users of the controlled-access data.</t>
    <phoneticPr fontId="4"/>
  </si>
  <si>
    <t>In cases where it is unavoidable to temporarily move the controlled-access data outside of the data server but within the data server-installed LAN, data users must delete the data outside of the server promptly after use in a way that does not allow restoration.</t>
    <phoneticPr fontId="4"/>
  </si>
  <si>
    <t>The PI should ensure that all data users fully understand and comply with the NBDC Security Guidelines for Human Data (For Data Users).</t>
    <phoneticPr fontId="4"/>
  </si>
  <si>
    <t>The PI should confirm that the data users have received an education on information security implemented by their affiliated organization or the like.</t>
    <phoneticPr fontId="4"/>
  </si>
  <si>
    <t>The PI should keep a record of information regarding data users and the data server (including information on the data storage place in the file system) in an electronic file or the like accessible to only data users, and update the record every time a change occurs. The record must be managed so that the update history can be reviewed.</t>
    <phoneticPr fontId="4"/>
  </si>
  <si>
    <t>The PI should prepare for a data server (including a virtual server) and file system that are dedicated to the study as described in the Application Form for Data Use. When there is no choice but to use a server shared with other persons who are not data users, the access to the folders containing the controlled-access data should be limited only to the data users.</t>
    <phoneticPr fontId="4"/>
  </si>
  <si>
    <t>If a computer used by a person other than data users exists within the data server-installed LAN, the PI should at least enable the firewall functions provided by the operating system (OS) (e.g., iptables in Linux) or equivalent to the function, and restrict communication from/to the inside of the data server-installed LAN properly.</t>
    <phoneticPr fontId="4"/>
  </si>
  <si>
    <t>The PI should not allow sharing of a user ID or a password for the data server, even among data users. In addition, the PI must set a sufficiently strong password that cannot be guessed by others. (It must be at least 8 characters long. It is desirable to combine numbers, upper case letters, lower case letters and symbols. Do not use those that are easy to guess such as name, phone number, birthday, and the like.)</t>
    <phoneticPr fontId="4"/>
  </si>
  <si>
    <t>The PI should apply the latest security patches insofar as possible for all software installed on the data server.</t>
    <phoneticPr fontId="4"/>
  </si>
  <si>
    <t>The PI should not install unnecessary software, particularly, file sharing software (also called file exchange or P2P software; e.g., Winny, BitTorrent).</t>
    <phoneticPr fontId="4"/>
  </si>
  <si>
    <t>The PI should install antivirus software, and perform virus scan at once whenever moving a file from the outside of the data server. The PI must keep the antivirus software and virus definition file up to date.</t>
    <phoneticPr fontId="4"/>
  </si>
  <si>
    <t>The PI should not start unnecessary processes as many as possible when the OS boots up etc.</t>
    <phoneticPr fontId="4"/>
  </si>
  <si>
    <t>Desirably, as security monitoring, the PI should periodically acquire and analyze various logs of the data server.</t>
    <phoneticPr fontId="4"/>
  </si>
  <si>
    <t>When discarding a device that saved the controlled-access data, the PI should initialize the data storage or physically destroyed in a way that cannot be restored.</t>
    <phoneticPr fontId="4"/>
  </si>
  <si>
    <t>In case of a security incident such as data breach, the PI should disconnect the relevant data server or data access terminal immediately from the data server-installed LAN.</t>
    <phoneticPr fontId="4"/>
  </si>
  <si>
    <t>In case of a security incident such as data breach, the PI must follow the procedure described in “Responsibilities of Data Users” in the Data Sharing Guidelines and take measures such as notification to the DBCLS.</t>
    <phoneticPr fontId="4"/>
  </si>
  <si>
    <t>The data user should receive an education on information security implemented by the affiliated organization and the like and comply with the security rules set by the affiliated organization.</t>
    <phoneticPr fontId="4"/>
  </si>
  <si>
    <t>The data user should not allow sharing of a user ID or a password for the data server, even among data users. In addition, the user must set a sufficiently strong password that cannot be guessed by others. (It must be at least 8 characters long. It is desirable to combine numbers, upper case letters, lower case letters, and symbols. Do not use those that are easy to guess such as name, phone number, birthday, and the like.)</t>
    <phoneticPr fontId="4"/>
  </si>
  <si>
    <t>The data user should not access data from a terminal application on a device that can be used by many and unspecified persons (e.g., a PC in an Internet cafe).</t>
    <phoneticPr fontId="4"/>
  </si>
  <si>
    <t>The data user should apply the latest security patches to the data access terminal whenever possible.</t>
    <phoneticPr fontId="4"/>
  </si>
  <si>
    <t>When leaving a data access terminal, the data user should log out from the data server or lock the terminal. In addition, the terminal should be configured so that the screen is locked after a certain period of inactivity (around 15 minutes).</t>
    <phoneticPr fontId="4"/>
  </si>
  <si>
    <t>The data user should disable a cache function, if any, which automatically saves data on the data access terminal.</t>
    <phoneticPr fontId="4"/>
  </si>
  <si>
    <t>When it is inevitable to print data out (including the browse screen capture), the data user should strictly manage the printout to protect the confidentiality of the data, and shred the printout after use.</t>
    <phoneticPr fontId="4"/>
  </si>
  <si>
    <t>When logging in to the data server from a data access terminal via computational network outside the data server-installed LAN, the data user should encrypt all the communication paths using a sufficiently strong encryption method every time data are transmitted between the data access terminal and the data server or encrypt the data themselves before transmitting them. It is desirable to perform similar encryption when logging in to the data server from the inside of the data server-installed LAN.</t>
    <phoneticPr fontId="4"/>
  </si>
  <si>
    <t>The data user should not copy or save data displayed on a data access terminal screen to the local disk. It is desirable to use a data access terminal application that does not permit copying and saving of data displayed on the terminal screen to the local disk.</t>
    <phoneticPr fontId="4"/>
  </si>
  <si>
    <t>When obtaining backup data, the data user should ensure that one of the following requirements is met:
(1) The backup is saved on the data server.
(2) When the backup is saved in a mobile device (e.g., a tape, USB memory, CD-ROM, notebook PC), the data is encrypted and deleted after use in a way that does not allow restoration.
 A record of information regarding the mobile device should be kept, e.g., in an electronic file accessible to only the data user, to minimize the risk of theft or loss and to enable early detection of an incident of data theft or data loss.</t>
    <phoneticPr fontId="4"/>
  </si>
  <si>
    <t>When it is inevitable to use a mobile device for temporary data transfer, the data user should handle the data in the same way as backup data.</t>
    <phoneticPr fontId="4"/>
  </si>
  <si>
    <t>After finishing data use, the data user should delete all data including all backups from all the devices in a way that does not allow restoration of the data. If the data cannot be deleted by the above method, such as for paper or a mobile device, the data should be physically destroyed in a way that cannot be restored by cutting or the like. It is preferable to delete any temporary file that was generated during computations as soon as it becomes unnecessary.</t>
    <phoneticPr fontId="4"/>
  </si>
  <si>
    <t>In case of a security incident such as data breach, the data user should immediately disconnect the relevant data server or data access terminal from the data server-installed LAN and report the incident to the PI. In case where an “off-premise-server” is used, the data user should immediately take actions according to the off-premise-server usage measures etc.</t>
    <phoneticPr fontId="4"/>
  </si>
  <si>
    <t>The PI should place the data server in a server room that meets all of the following requirements.</t>
    <phoneticPr fontId="4"/>
  </si>
  <si>
    <t>Access to the room is limited, using multi-factor authentication with at least two of the following three authentication methods.
(1) Biometric authentication (e.g., vein, fingerprint, iris, and face recognition). (2) Property-based authentication (e.g., IC card, one-time password, and USB token). (3) Knowledge-based authentication (e.g., password).</t>
    <phoneticPr fontId="4"/>
  </si>
  <si>
    <t>Record of access to the room is automatically obtained and made available for later audit.</t>
    <phoneticPr fontId="4"/>
  </si>
  <si>
    <t>January 2026  Ver. 8.0</t>
    <phoneticPr fontId="4"/>
  </si>
  <si>
    <t>The PI should accept an audit conducted by the Human Data Review Board or a third party commissioned by the DBCLS with regard to the state of implementation of security measures.</t>
    <phoneticPr fontId="2"/>
  </si>
  <si>
    <t>The PI should submit "Checklist for the NBDC Security Guidelines for Human Data" to the Human Data Review Board Office at the time of application for data use and, in principle, every year thereafter.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</si>
</sst>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name val="Calibri"/>
      <family val="2"/>
    </font>
    <font>
      <sz val="6"/>
      <name val="ＭＳ Ｐゴシック"/>
      <family val="3"/>
      <charset val="128"/>
      <scheme val="minor"/>
    </font>
    <font>
      <sz val="20"/>
      <name val="Calibri"/>
      <family val="2"/>
    </font>
    <font>
      <sz val="6"/>
      <name val="ＭＳ Ｐゴシック"/>
      <family val="3"/>
      <charset val="128"/>
    </font>
    <font>
      <sz val="12"/>
      <color theme="0"/>
      <name val="Calibri"/>
      <family val="2"/>
    </font>
    <font>
      <sz val="11"/>
      <color theme="0"/>
      <name val="Calibri"/>
      <family val="2"/>
    </font>
    <font>
      <b/>
      <sz val="12"/>
      <name val="Calibri"/>
      <family val="2"/>
    </font>
    <font>
      <sz val="10.5"/>
      <name val="Calibri"/>
      <family val="2"/>
    </font>
    <font>
      <b/>
      <sz val="11"/>
      <color rgb="FFFF0000"/>
      <name val="Calibri"/>
      <family val="2"/>
    </font>
    <font>
      <b/>
      <sz val="11"/>
      <name val="Calibri"/>
      <family val="2"/>
    </font>
    <font>
      <sz val="14"/>
      <name val="Calibri"/>
      <family val="2"/>
    </font>
    <font>
      <sz val="12"/>
      <name val="Calibri"/>
      <family val="2"/>
    </font>
    <font>
      <b/>
      <sz val="12"/>
      <name val="Calibri"/>
      <family val="3"/>
    </font>
  </fonts>
  <fills count="6">
    <fill>
      <patternFill patternType="none"/>
    </fill>
    <fill>
      <patternFill patternType="gray125"/>
    </fill>
    <fill>
      <patternFill patternType="solid">
        <fgColor indexed="8"/>
        <bgColor indexed="64"/>
      </patternFill>
    </fill>
    <fill>
      <patternFill patternType="solid">
        <fgColor indexed="55"/>
        <bgColor indexed="64"/>
      </patternFill>
    </fill>
    <fill>
      <patternFill patternType="solid">
        <fgColor indexed="2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wrapText="1"/>
    </xf>
    <xf numFmtId="0" fontId="3" fillId="0" borderId="0" xfId="0" applyFont="1" applyAlignment="1">
      <alignment wrapText="1"/>
    </xf>
    <xf numFmtId="49" fontId="1" fillId="0" borderId="0" xfId="0" applyNumberFormat="1" applyFont="1" applyAlignment="1">
      <alignment horizontal="right"/>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0" borderId="0" xfId="0" applyFont="1"/>
    <xf numFmtId="0" fontId="1" fillId="0" borderId="1"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9" fillId="0" borderId="0" xfId="0" applyFont="1" applyAlignment="1">
      <alignment horizontal="left" vertical="center"/>
    </xf>
    <xf numFmtId="0" fontId="7" fillId="0" borderId="2" xfId="0" applyFont="1" applyBorder="1" applyAlignment="1">
      <alignment vertical="center"/>
    </xf>
    <xf numFmtId="0" fontId="5" fillId="0" borderId="1" xfId="0" applyFont="1" applyBorder="1" applyAlignment="1" applyProtection="1">
      <alignment horizontal="center" vertical="center" wrapText="1"/>
      <protection locked="0"/>
    </xf>
    <xf numFmtId="0" fontId="7" fillId="3" borderId="2" xfId="0" applyFont="1" applyFill="1" applyBorder="1" applyAlignment="1">
      <alignment vertical="center"/>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1" fillId="0" borderId="1" xfId="0" applyFont="1" applyBorder="1" applyAlignment="1">
      <alignment horizontal="left" vertical="center" wrapText="1"/>
    </xf>
    <xf numFmtId="0" fontId="8" fillId="0" borderId="0" xfId="0" applyFont="1"/>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0" fontId="7" fillId="4" borderId="2" xfId="0" applyFont="1" applyFill="1" applyBorder="1" applyAlignment="1">
      <alignment vertical="center"/>
    </xf>
    <xf numFmtId="0" fontId="7" fillId="4" borderId="3" xfId="0" applyFont="1" applyFill="1" applyBorder="1" applyAlignment="1">
      <alignment vertical="center" wrapText="1"/>
    </xf>
    <xf numFmtId="0" fontId="10" fillId="4" borderId="2" xfId="0" applyFont="1" applyFill="1" applyBorder="1" applyAlignment="1">
      <alignment vertical="center"/>
    </xf>
    <xf numFmtId="0" fontId="7" fillId="4" borderId="4" xfId="0" applyFont="1" applyFill="1" applyBorder="1" applyAlignment="1">
      <alignment vertical="center" wrapText="1"/>
    </xf>
    <xf numFmtId="0" fontId="1" fillId="0" borderId="1" xfId="0" applyFont="1" applyBorder="1" applyAlignment="1" applyProtection="1">
      <alignment horizontal="left" vertical="center" wrapText="1"/>
      <protection locked="0"/>
    </xf>
    <xf numFmtId="0" fontId="1" fillId="0" borderId="2" xfId="0"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center" vertical="center" wrapText="1"/>
    </xf>
    <xf numFmtId="0" fontId="11" fillId="0" borderId="5" xfId="0" applyFont="1" applyBorder="1" applyAlignment="1" applyProtection="1">
      <alignment horizontal="left" vertical="center" wrapText="1"/>
      <protection locked="0"/>
    </xf>
    <xf numFmtId="0" fontId="9" fillId="0" borderId="0" xfId="0" applyFont="1" applyAlignment="1">
      <alignment vertical="center"/>
    </xf>
    <xf numFmtId="0" fontId="12" fillId="0" borderId="0" xfId="0" applyFont="1" applyAlignment="1">
      <alignment horizontal="left" vertical="center" wrapText="1"/>
    </xf>
    <xf numFmtId="0" fontId="8" fillId="0" borderId="0" xfId="0" applyFont="1" applyAlignment="1">
      <alignment wrapText="1"/>
    </xf>
    <xf numFmtId="0" fontId="10" fillId="0" borderId="0" xfId="0" applyFont="1" applyAlignment="1">
      <alignment horizontal="center" wrapText="1"/>
    </xf>
    <xf numFmtId="0" fontId="11" fillId="0" borderId="5" xfId="0" applyFont="1" applyBorder="1" applyProtection="1">
      <protection locked="0"/>
    </xf>
    <xf numFmtId="0" fontId="1" fillId="0" borderId="0" xfId="0" applyFont="1" applyAlignment="1">
      <alignment horizontal="left" vertical="center"/>
    </xf>
    <xf numFmtId="0" fontId="13" fillId="0" borderId="2" xfId="0" applyFont="1" applyBorder="1" applyAlignment="1">
      <alignment vertical="center" wrapText="1"/>
    </xf>
    <xf numFmtId="0" fontId="7" fillId="5" borderId="2" xfId="0" applyFont="1" applyFill="1" applyBorder="1" applyAlignment="1">
      <alignment vertical="center"/>
    </xf>
    <xf numFmtId="0" fontId="7" fillId="5" borderId="3" xfId="0" applyFont="1" applyFill="1" applyBorder="1" applyAlignment="1">
      <alignment vertical="center" wrapText="1"/>
    </xf>
    <xf numFmtId="0" fontId="10" fillId="0" borderId="0" xfId="0" applyFont="1" applyAlignment="1">
      <alignment horizontal="left" vertical="center"/>
    </xf>
  </cellXfs>
  <cellStyles count="1">
    <cellStyle name="標準" xfId="0" builtinId="0"/>
  </cellStyles>
  <dxfs count="7">
    <dxf>
      <font>
        <color auto="1"/>
      </font>
    </dxf>
    <dxf>
      <font>
        <color theme="0"/>
      </font>
    </dxf>
    <dxf>
      <font>
        <color auto="1"/>
      </font>
      <fill>
        <patternFill>
          <fgColor auto="1"/>
          <bgColor rgb="FFFFFF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patternType="solid">
          <fgColor auto="1"/>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B818-AFC5-42E4-9AF8-BA7725335A22}">
  <sheetPr>
    <pageSetUpPr fitToPage="1"/>
  </sheetPr>
  <dimension ref="A1:E62"/>
  <sheetViews>
    <sheetView tabSelected="1" zoomScale="75" zoomScaleNormal="75" zoomScaleSheetLayoutView="85" workbookViewId="0"/>
  </sheetViews>
  <sheetFormatPr defaultColWidth="8.88671875" defaultRowHeight="14.4" x14ac:dyDescent="0.3"/>
  <cols>
    <col min="1" max="1" width="9.6640625" style="1" customWidth="1"/>
    <col min="2" max="2" width="173.44140625" style="2" customWidth="1"/>
    <col min="3" max="3" width="27.109375" style="1" customWidth="1"/>
    <col min="4" max="4" width="63.6640625" style="1" customWidth="1"/>
    <col min="5" max="5" width="23.109375" style="39" bestFit="1" customWidth="1"/>
    <col min="6" max="16384" width="8.88671875" style="1"/>
  </cols>
  <sheetData>
    <row r="1" spans="1:5" x14ac:dyDescent="0.3">
      <c r="E1" s="1"/>
    </row>
    <row r="2" spans="1:5" ht="25.8" x14ac:dyDescent="0.5">
      <c r="B2" s="3" t="s">
        <v>0</v>
      </c>
      <c r="C2" s="4"/>
      <c r="D2" s="4" t="s">
        <v>59</v>
      </c>
      <c r="E2" s="1"/>
    </row>
    <row r="3" spans="1:5" x14ac:dyDescent="0.3">
      <c r="E3" s="1"/>
    </row>
    <row r="4" spans="1:5" s="7" customFormat="1" ht="45.6" customHeight="1" x14ac:dyDescent="0.3">
      <c r="A4" s="5" t="s">
        <v>1</v>
      </c>
      <c r="B4" s="6" t="s">
        <v>2</v>
      </c>
      <c r="C4" s="6" t="s">
        <v>3</v>
      </c>
      <c r="D4" s="6" t="s">
        <v>4</v>
      </c>
    </row>
    <row r="5" spans="1:5" s="7" customFormat="1" ht="38.1" customHeight="1" x14ac:dyDescent="0.3">
      <c r="A5" s="8">
        <v>1</v>
      </c>
      <c r="B5" s="40" t="s">
        <v>24</v>
      </c>
      <c r="C5" s="9"/>
      <c r="D5" s="10"/>
      <c r="E5" s="11" t="str">
        <f>IF(C5="","Please select this section first.",".")</f>
        <v>Please select this section first.</v>
      </c>
    </row>
    <row r="6" spans="1:5" s="7" customFormat="1" ht="38.1" customHeight="1" x14ac:dyDescent="0.3">
      <c r="A6" s="8">
        <v>2</v>
      </c>
      <c r="B6" s="12" t="s">
        <v>5</v>
      </c>
      <c r="C6" s="9"/>
      <c r="D6" s="13"/>
      <c r="E6" s="11" t="str">
        <f>IF(C6="","Please select this section first.",".")</f>
        <v>Please select this section first.</v>
      </c>
    </row>
    <row r="7" spans="1:5" x14ac:dyDescent="0.3">
      <c r="E7" s="1"/>
    </row>
    <row r="8" spans="1:5" ht="23.25" customHeight="1" x14ac:dyDescent="0.3">
      <c r="A8" s="14" t="s">
        <v>6</v>
      </c>
      <c r="B8" s="15"/>
      <c r="C8" s="15"/>
      <c r="D8" s="16"/>
      <c r="E8" s="11" t="s">
        <v>7</v>
      </c>
    </row>
    <row r="9" spans="1:5" s="18" customFormat="1" ht="38.1" customHeight="1" x14ac:dyDescent="0.3">
      <c r="A9" s="8">
        <v>11</v>
      </c>
      <c r="B9" s="17" t="s">
        <v>25</v>
      </c>
      <c r="C9" s="9"/>
      <c r="D9" s="9"/>
      <c r="E9" s="11" t="str">
        <f>IF($C$5="We do not use it.","Not Required.",IF(C9="","Required. Please select","."))</f>
        <v>Required. Please select</v>
      </c>
    </row>
    <row r="10" spans="1:5" ht="23.25" customHeight="1" x14ac:dyDescent="0.3">
      <c r="A10" s="14" t="s">
        <v>8</v>
      </c>
      <c r="B10" s="15"/>
      <c r="C10" s="15"/>
      <c r="D10" s="16"/>
      <c r="E10" s="11" t="s">
        <v>7</v>
      </c>
    </row>
    <row r="11" spans="1:5" ht="22.5" customHeight="1" x14ac:dyDescent="0.3">
      <c r="A11" s="41" t="s">
        <v>26</v>
      </c>
      <c r="B11" s="42"/>
      <c r="C11" s="19"/>
      <c r="D11" s="20"/>
      <c r="E11" s="11" t="s">
        <v>7</v>
      </c>
    </row>
    <row r="12" spans="1:5" s="18" customFormat="1" ht="38.1" customHeight="1" x14ac:dyDescent="0.3">
      <c r="A12" s="8">
        <v>21</v>
      </c>
      <c r="B12" s="17" t="s">
        <v>9</v>
      </c>
      <c r="C12" s="9"/>
      <c r="D12" s="9"/>
      <c r="E12" s="11" t="str">
        <f>IF(C12="","Required. Please select",".")</f>
        <v>Required. Please select</v>
      </c>
    </row>
    <row r="13" spans="1:5" s="18" customFormat="1" ht="38.1" customHeight="1" x14ac:dyDescent="0.3">
      <c r="A13" s="8">
        <v>22</v>
      </c>
      <c r="B13" s="17" t="s">
        <v>28</v>
      </c>
      <c r="C13" s="9"/>
      <c r="D13" s="9"/>
      <c r="E13" s="11" t="str">
        <f t="shared" ref="E13:E16" si="0">IF(C13="","Required. Please select",".")</f>
        <v>Required. Please select</v>
      </c>
    </row>
    <row r="14" spans="1:5" s="18" customFormat="1" ht="38.1" customHeight="1" x14ac:dyDescent="0.3">
      <c r="A14" s="8">
        <v>23</v>
      </c>
      <c r="B14" s="17" t="s">
        <v>10</v>
      </c>
      <c r="C14" s="9"/>
      <c r="D14" s="9"/>
      <c r="E14" s="11" t="str">
        <f t="shared" si="0"/>
        <v>Required. Please select</v>
      </c>
    </row>
    <row r="15" spans="1:5" s="18" customFormat="1" ht="38.1" customHeight="1" x14ac:dyDescent="0.3">
      <c r="A15" s="8">
        <v>24</v>
      </c>
      <c r="B15" s="17" t="s">
        <v>11</v>
      </c>
      <c r="C15" s="9"/>
      <c r="D15" s="9"/>
      <c r="E15" s="11" t="str">
        <f t="shared" si="0"/>
        <v>Required. Please select</v>
      </c>
    </row>
    <row r="16" spans="1:5" s="18" customFormat="1" ht="38.1" customHeight="1" x14ac:dyDescent="0.3">
      <c r="A16" s="8">
        <v>25</v>
      </c>
      <c r="B16" s="17" t="s">
        <v>12</v>
      </c>
      <c r="C16" s="9"/>
      <c r="D16" s="9"/>
      <c r="E16" s="11" t="str">
        <f t="shared" si="0"/>
        <v>Required. Please select</v>
      </c>
    </row>
    <row r="17" spans="1:5" ht="22.5" customHeight="1" x14ac:dyDescent="0.3">
      <c r="A17" s="21" t="s">
        <v>13</v>
      </c>
      <c r="B17" s="22"/>
      <c r="C17" s="19"/>
      <c r="D17" s="20"/>
      <c r="E17" s="11" t="s">
        <v>7</v>
      </c>
    </row>
    <row r="18" spans="1:5" ht="22.95" customHeight="1" x14ac:dyDescent="0.3">
      <c r="A18" s="23" t="s">
        <v>14</v>
      </c>
      <c r="B18" s="19"/>
      <c r="C18" s="19"/>
      <c r="D18" s="20"/>
      <c r="E18" s="11" t="s">
        <v>7</v>
      </c>
    </row>
    <row r="19" spans="1:5" s="18" customFormat="1" ht="38.1" customHeight="1" x14ac:dyDescent="0.3">
      <c r="A19" s="8">
        <v>31</v>
      </c>
      <c r="B19" s="17" t="s">
        <v>29</v>
      </c>
      <c r="C19" s="9"/>
      <c r="D19" s="9"/>
      <c r="E19" s="11" t="str">
        <f t="shared" ref="E19:E24" si="1">IF(C19="","Required. Please select",".")</f>
        <v>Required. Please select</v>
      </c>
    </row>
    <row r="20" spans="1:5" s="18" customFormat="1" ht="38.1" customHeight="1" x14ac:dyDescent="0.3">
      <c r="A20" s="8">
        <v>32</v>
      </c>
      <c r="B20" s="17" t="s">
        <v>30</v>
      </c>
      <c r="C20" s="9"/>
      <c r="D20" s="9"/>
      <c r="E20" s="11" t="str">
        <f t="shared" si="1"/>
        <v>Required. Please select</v>
      </c>
    </row>
    <row r="21" spans="1:5" s="18" customFormat="1" ht="38.1" customHeight="1" x14ac:dyDescent="0.3">
      <c r="A21" s="8">
        <v>33</v>
      </c>
      <c r="B21" s="17" t="s">
        <v>31</v>
      </c>
      <c r="C21" s="9"/>
      <c r="D21" s="9"/>
      <c r="E21" s="11" t="str">
        <f t="shared" si="1"/>
        <v>Required. Please select</v>
      </c>
    </row>
    <row r="22" spans="1:5" s="18" customFormat="1" ht="38.1" customHeight="1" x14ac:dyDescent="0.3">
      <c r="A22" s="8">
        <v>34</v>
      </c>
      <c r="B22" s="17" t="s">
        <v>60</v>
      </c>
      <c r="C22" s="9"/>
      <c r="D22" s="9"/>
      <c r="E22" s="11" t="str">
        <f t="shared" si="1"/>
        <v>Required. Please select</v>
      </c>
    </row>
    <row r="23" spans="1:5" s="18" customFormat="1" ht="38.1" customHeight="1" x14ac:dyDescent="0.3">
      <c r="A23" s="8">
        <v>35</v>
      </c>
      <c r="B23" s="17" t="s">
        <v>61</v>
      </c>
      <c r="C23" s="9"/>
      <c r="D23" s="9"/>
      <c r="E23" s="11" t="str">
        <f t="shared" si="1"/>
        <v>Required. Please select</v>
      </c>
    </row>
    <row r="24" spans="1:5" s="18" customFormat="1" ht="38.1" customHeight="1" x14ac:dyDescent="0.3">
      <c r="A24" s="8">
        <v>36</v>
      </c>
      <c r="B24" s="17" t="s">
        <v>42</v>
      </c>
      <c r="C24" s="9"/>
      <c r="D24" s="9"/>
      <c r="E24" s="11" t="str">
        <f t="shared" si="1"/>
        <v>Required. Please select</v>
      </c>
    </row>
    <row r="25" spans="1:5" ht="23.25" customHeight="1" x14ac:dyDescent="0.3">
      <c r="A25" s="23" t="s">
        <v>15</v>
      </c>
      <c r="B25" s="19"/>
      <c r="C25" s="19"/>
      <c r="D25" s="20"/>
      <c r="E25" s="11" t="s">
        <v>7</v>
      </c>
    </row>
    <row r="26" spans="1:5" s="18" customFormat="1" ht="38.1" customHeight="1" x14ac:dyDescent="0.3">
      <c r="A26" s="8">
        <v>41</v>
      </c>
      <c r="B26" s="17" t="s">
        <v>32</v>
      </c>
      <c r="C26" s="9"/>
      <c r="D26" s="9"/>
      <c r="E26" s="11" t="str">
        <f t="shared" ref="E26:E35" si="2">IF(C26="","Required. Please select",".")</f>
        <v>Required. Please select</v>
      </c>
    </row>
    <row r="27" spans="1:5" s="18" customFormat="1" ht="38.1" customHeight="1" x14ac:dyDescent="0.3">
      <c r="A27" s="8">
        <v>42</v>
      </c>
      <c r="B27" s="17" t="s">
        <v>33</v>
      </c>
      <c r="C27" s="9"/>
      <c r="D27" s="9"/>
      <c r="E27" s="11" t="str">
        <f t="shared" si="2"/>
        <v>Required. Please select</v>
      </c>
    </row>
    <row r="28" spans="1:5" s="18" customFormat="1" ht="38.1" customHeight="1" x14ac:dyDescent="0.3">
      <c r="A28" s="8">
        <v>43</v>
      </c>
      <c r="B28" s="17" t="s">
        <v>34</v>
      </c>
      <c r="C28" s="9"/>
      <c r="D28" s="9"/>
      <c r="E28" s="11" t="str">
        <f t="shared" si="2"/>
        <v>Required. Please select</v>
      </c>
    </row>
    <row r="29" spans="1:5" s="18" customFormat="1" ht="38.1" customHeight="1" x14ac:dyDescent="0.3">
      <c r="A29" s="8">
        <v>44</v>
      </c>
      <c r="B29" s="17" t="s">
        <v>35</v>
      </c>
      <c r="C29" s="9"/>
      <c r="D29" s="9"/>
      <c r="E29" s="11" t="str">
        <f t="shared" si="2"/>
        <v>Required. Please select</v>
      </c>
    </row>
    <row r="30" spans="1:5" s="18" customFormat="1" ht="38.1" customHeight="1" x14ac:dyDescent="0.3">
      <c r="A30" s="8">
        <v>45</v>
      </c>
      <c r="B30" s="17" t="s">
        <v>36</v>
      </c>
      <c r="C30" s="9"/>
      <c r="D30" s="9"/>
      <c r="E30" s="11" t="str">
        <f t="shared" si="2"/>
        <v>Required. Please select</v>
      </c>
    </row>
    <row r="31" spans="1:5" s="18" customFormat="1" ht="38.1" customHeight="1" x14ac:dyDescent="0.3">
      <c r="A31" s="8">
        <v>46</v>
      </c>
      <c r="B31" s="17" t="s">
        <v>37</v>
      </c>
      <c r="C31" s="9"/>
      <c r="D31" s="9"/>
      <c r="E31" s="11" t="str">
        <f t="shared" si="2"/>
        <v>Required. Please select</v>
      </c>
    </row>
    <row r="32" spans="1:5" s="18" customFormat="1" ht="38.1" customHeight="1" x14ac:dyDescent="0.3">
      <c r="A32" s="8">
        <v>47</v>
      </c>
      <c r="B32" s="17" t="s">
        <v>38</v>
      </c>
      <c r="C32" s="9"/>
      <c r="D32" s="9"/>
      <c r="E32" s="11" t="str">
        <f t="shared" si="2"/>
        <v>Required. Please select</v>
      </c>
    </row>
    <row r="33" spans="1:5" s="18" customFormat="1" ht="38.1" customHeight="1" x14ac:dyDescent="0.3">
      <c r="A33" s="8">
        <v>48</v>
      </c>
      <c r="B33" s="17" t="s">
        <v>39</v>
      </c>
      <c r="C33" s="9"/>
      <c r="D33" s="9"/>
      <c r="E33" s="11" t="str">
        <f t="shared" si="2"/>
        <v>Required. Please select</v>
      </c>
    </row>
    <row r="34" spans="1:5" s="18" customFormat="1" ht="38.1" customHeight="1" x14ac:dyDescent="0.3">
      <c r="A34" s="8">
        <v>49</v>
      </c>
      <c r="B34" s="17" t="s">
        <v>40</v>
      </c>
      <c r="C34" s="9"/>
      <c r="D34" s="9"/>
      <c r="E34" s="11" t="str">
        <f t="shared" si="2"/>
        <v>Required. Please select</v>
      </c>
    </row>
    <row r="35" spans="1:5" s="18" customFormat="1" ht="38.1" customHeight="1" x14ac:dyDescent="0.3">
      <c r="A35" s="8">
        <v>50</v>
      </c>
      <c r="B35" s="17" t="s">
        <v>41</v>
      </c>
      <c r="C35" s="9"/>
      <c r="D35" s="9"/>
      <c r="E35" s="11" t="str">
        <f t="shared" si="2"/>
        <v>Required. Please select</v>
      </c>
    </row>
    <row r="36" spans="1:5" ht="23.25" customHeight="1" x14ac:dyDescent="0.3">
      <c r="A36" s="21" t="s">
        <v>16</v>
      </c>
      <c r="B36" s="22"/>
      <c r="C36" s="22"/>
      <c r="D36" s="24"/>
      <c r="E36" s="11" t="s">
        <v>7</v>
      </c>
    </row>
    <row r="37" spans="1:5" ht="23.25" customHeight="1" x14ac:dyDescent="0.3">
      <c r="A37" s="26" t="s">
        <v>27</v>
      </c>
      <c r="B37" s="27"/>
      <c r="C37" s="27"/>
      <c r="D37" s="28"/>
      <c r="E37" s="43" t="s">
        <v>7</v>
      </c>
    </row>
    <row r="38" spans="1:5" ht="38.1" customHeight="1" x14ac:dyDescent="0.3">
      <c r="A38" s="8">
        <v>51</v>
      </c>
      <c r="B38" s="17" t="s">
        <v>43</v>
      </c>
      <c r="C38" s="9"/>
      <c r="D38" s="25"/>
      <c r="E38" s="11" t="str">
        <f t="shared" ref="E38:E50" si="3">IF(C38="","Required. Please select",".")</f>
        <v>Required. Please select</v>
      </c>
    </row>
    <row r="39" spans="1:5" ht="38.1" customHeight="1" x14ac:dyDescent="0.3">
      <c r="A39" s="8">
        <v>52</v>
      </c>
      <c r="B39" s="17" t="s">
        <v>44</v>
      </c>
      <c r="C39" s="9"/>
      <c r="D39" s="25"/>
      <c r="E39" s="11" t="str">
        <f t="shared" si="3"/>
        <v>Required. Please select</v>
      </c>
    </row>
    <row r="40" spans="1:5" ht="38.1" customHeight="1" x14ac:dyDescent="0.3">
      <c r="A40" s="8">
        <v>53</v>
      </c>
      <c r="B40" s="17" t="s">
        <v>45</v>
      </c>
      <c r="C40" s="9"/>
      <c r="D40" s="25"/>
      <c r="E40" s="11" t="str">
        <f t="shared" si="3"/>
        <v>Required. Please select</v>
      </c>
    </row>
    <row r="41" spans="1:5" ht="38.1" customHeight="1" x14ac:dyDescent="0.3">
      <c r="A41" s="8">
        <v>54</v>
      </c>
      <c r="B41" s="17" t="s">
        <v>46</v>
      </c>
      <c r="C41" s="9"/>
      <c r="D41" s="25"/>
      <c r="E41" s="11" t="str">
        <f t="shared" si="3"/>
        <v>Required. Please select</v>
      </c>
    </row>
    <row r="42" spans="1:5" ht="38.1" customHeight="1" x14ac:dyDescent="0.3">
      <c r="A42" s="8">
        <v>55</v>
      </c>
      <c r="B42" s="17" t="s">
        <v>47</v>
      </c>
      <c r="C42" s="9"/>
      <c r="D42" s="25"/>
      <c r="E42" s="11" t="str">
        <f t="shared" si="3"/>
        <v>Required. Please select</v>
      </c>
    </row>
    <row r="43" spans="1:5" ht="38.1" customHeight="1" x14ac:dyDescent="0.3">
      <c r="A43" s="8">
        <v>56</v>
      </c>
      <c r="B43" s="17" t="s">
        <v>48</v>
      </c>
      <c r="C43" s="9"/>
      <c r="D43" s="25"/>
      <c r="E43" s="11" t="str">
        <f t="shared" si="3"/>
        <v>Required. Please select</v>
      </c>
    </row>
    <row r="44" spans="1:5" ht="38.1" customHeight="1" x14ac:dyDescent="0.3">
      <c r="A44" s="8">
        <v>57</v>
      </c>
      <c r="B44" s="17" t="s">
        <v>49</v>
      </c>
      <c r="C44" s="9"/>
      <c r="D44" s="25"/>
      <c r="E44" s="11" t="str">
        <f t="shared" si="3"/>
        <v>Required. Please select</v>
      </c>
    </row>
    <row r="45" spans="1:5" ht="57.9" customHeight="1" x14ac:dyDescent="0.3">
      <c r="A45" s="8">
        <v>58</v>
      </c>
      <c r="B45" s="17" t="s">
        <v>50</v>
      </c>
      <c r="C45" s="9"/>
      <c r="D45" s="25"/>
      <c r="E45" s="11" t="str">
        <f t="shared" si="3"/>
        <v>Required. Please select</v>
      </c>
    </row>
    <row r="46" spans="1:5" ht="38.1" customHeight="1" x14ac:dyDescent="0.3">
      <c r="A46" s="8">
        <v>59</v>
      </c>
      <c r="B46" s="17" t="s">
        <v>51</v>
      </c>
      <c r="C46" s="9"/>
      <c r="D46" s="25"/>
      <c r="E46" s="11" t="str">
        <f t="shared" si="3"/>
        <v>Required. Please select</v>
      </c>
    </row>
    <row r="47" spans="1:5" ht="75.900000000000006" customHeight="1" x14ac:dyDescent="0.3">
      <c r="A47" s="8">
        <v>60</v>
      </c>
      <c r="B47" s="17" t="s">
        <v>52</v>
      </c>
      <c r="C47" s="9"/>
      <c r="D47" s="25"/>
      <c r="E47" s="11" t="str">
        <f t="shared" si="3"/>
        <v>Required. Please select</v>
      </c>
    </row>
    <row r="48" spans="1:5" ht="38.1" customHeight="1" x14ac:dyDescent="0.3">
      <c r="A48" s="8">
        <v>61</v>
      </c>
      <c r="B48" s="17" t="s">
        <v>53</v>
      </c>
      <c r="C48" s="9"/>
      <c r="D48" s="25"/>
      <c r="E48" s="11" t="str">
        <f t="shared" si="3"/>
        <v>Required. Please select</v>
      </c>
    </row>
    <row r="49" spans="1:5" ht="38.1" customHeight="1" x14ac:dyDescent="0.3">
      <c r="A49" s="8">
        <v>62</v>
      </c>
      <c r="B49" s="17" t="s">
        <v>54</v>
      </c>
      <c r="C49" s="9"/>
      <c r="D49" s="25"/>
      <c r="E49" s="11" t="str">
        <f t="shared" si="3"/>
        <v>Required. Please select</v>
      </c>
    </row>
    <row r="50" spans="1:5" ht="38.1" customHeight="1" x14ac:dyDescent="0.3">
      <c r="A50" s="8">
        <v>63</v>
      </c>
      <c r="B50" s="17" t="s">
        <v>55</v>
      </c>
      <c r="C50" s="9"/>
      <c r="D50" s="25"/>
      <c r="E50" s="11" t="str">
        <f t="shared" si="3"/>
        <v>Required. Please select</v>
      </c>
    </row>
    <row r="51" spans="1:5" ht="23.25" customHeight="1" x14ac:dyDescent="0.3">
      <c r="A51" s="14" t="s">
        <v>17</v>
      </c>
      <c r="B51" s="15"/>
      <c r="C51" s="15"/>
      <c r="D51" s="16"/>
      <c r="E51" s="11" t="s">
        <v>7</v>
      </c>
    </row>
    <row r="52" spans="1:5" ht="23.25" customHeight="1" x14ac:dyDescent="0.3">
      <c r="A52" s="26" t="s">
        <v>18</v>
      </c>
      <c r="B52" s="27"/>
      <c r="C52" s="27"/>
      <c r="D52" s="28"/>
      <c r="E52" s="11" t="s">
        <v>7</v>
      </c>
    </row>
    <row r="53" spans="1:5" ht="23.25" customHeight="1" x14ac:dyDescent="0.3">
      <c r="A53" s="26" t="s">
        <v>56</v>
      </c>
      <c r="B53" s="27"/>
      <c r="C53" s="27"/>
      <c r="D53" s="28"/>
      <c r="E53" s="11" t="s">
        <v>7</v>
      </c>
    </row>
    <row r="54" spans="1:5" s="18" customFormat="1" ht="38.1" customHeight="1" x14ac:dyDescent="0.3">
      <c r="A54" s="8">
        <v>71</v>
      </c>
      <c r="B54" s="17" t="s">
        <v>57</v>
      </c>
      <c r="C54" s="9"/>
      <c r="D54" s="9"/>
      <c r="E54" s="11" t="str">
        <f>IF($C$6="We do not use it.","Not Required.",IF(C54="","Required. Please select","."))</f>
        <v>Required. Please select</v>
      </c>
    </row>
    <row r="55" spans="1:5" s="18" customFormat="1" ht="38.1" customHeight="1" x14ac:dyDescent="0.3">
      <c r="A55" s="8">
        <v>72</v>
      </c>
      <c r="B55" s="17" t="s">
        <v>58</v>
      </c>
      <c r="C55" s="9"/>
      <c r="D55" s="9"/>
      <c r="E55" s="11" t="str">
        <f>IF($C$6="We do not use it.","Not Required.",IF(C55="","Required. Please select","."))</f>
        <v>Required. Please select</v>
      </c>
    </row>
    <row r="56" spans="1:5" s="18" customFormat="1" ht="38.1" customHeight="1" x14ac:dyDescent="0.3">
      <c r="A56" s="8">
        <v>73</v>
      </c>
      <c r="B56" s="17" t="s">
        <v>19</v>
      </c>
      <c r="C56" s="9"/>
      <c r="D56" s="9"/>
      <c r="E56" s="11" t="str">
        <f>IF($C$6="We do not use it.","Not Required.",IF(C56="","Required. Please select","."))</f>
        <v>Required. Please select</v>
      </c>
    </row>
    <row r="57" spans="1:5" s="18" customFormat="1" ht="24" customHeight="1" x14ac:dyDescent="0.3">
      <c r="A57" s="29"/>
      <c r="B57" s="30"/>
      <c r="C57" s="31"/>
      <c r="D57" s="31"/>
    </row>
    <row r="58" spans="1:5" ht="28.8" x14ac:dyDescent="0.3">
      <c r="A58" s="29"/>
      <c r="B58" s="30" t="s">
        <v>20</v>
      </c>
      <c r="C58" s="32" t="s">
        <v>21</v>
      </c>
      <c r="D58" s="32" t="s">
        <v>22</v>
      </c>
      <c r="E58" s="1"/>
    </row>
    <row r="59" spans="1:5" s="18" customFormat="1" ht="43.95" customHeight="1" thickBot="1" x14ac:dyDescent="0.35">
      <c r="A59" s="29"/>
      <c r="B59" s="30"/>
      <c r="C59" s="33"/>
      <c r="D59" s="33"/>
      <c r="E59" s="34" t="str">
        <f>IF(((C59="") + (D59="")),"Required. Please fill in.",".")</f>
        <v>Required. Please fill in.</v>
      </c>
    </row>
    <row r="60" spans="1:5" ht="12.75" customHeight="1" x14ac:dyDescent="0.3">
      <c r="A60" s="35"/>
      <c r="B60" s="36"/>
      <c r="C60" s="30"/>
      <c r="D60" s="30"/>
      <c r="E60" s="1"/>
    </row>
    <row r="61" spans="1:5" x14ac:dyDescent="0.3">
      <c r="B61" s="30"/>
      <c r="D61" s="37" t="s">
        <v>23</v>
      </c>
      <c r="E61" s="1"/>
    </row>
    <row r="62" spans="1:5" ht="43.95" customHeight="1" thickBot="1" x14ac:dyDescent="0.4">
      <c r="D62" s="38"/>
      <c r="E62" s="34" t="str">
        <f>IF((D62=""),"Required. Please fill in.",".")</f>
        <v>Required. Please fill in.</v>
      </c>
    </row>
  </sheetData>
  <sheetProtection sheet="1" objects="1" scenarios="1"/>
  <phoneticPr fontId="2"/>
  <conditionalFormatting sqref="C8:C56 C5:C6">
    <cfRule type="expression" dxfId="6" priority="7">
      <formula>(E5&lt;&gt;".")</formula>
    </cfRule>
  </conditionalFormatting>
  <conditionalFormatting sqref="C9">
    <cfRule type="expression" dxfId="5" priority="1">
      <formula>(E9="Not Required.")</formula>
    </cfRule>
  </conditionalFormatting>
  <conditionalFormatting sqref="C50">
    <cfRule type="expression" dxfId="4" priority="3">
      <formula>(E12=".")</formula>
    </cfRule>
  </conditionalFormatting>
  <conditionalFormatting sqref="C54:C56">
    <cfRule type="expression" dxfId="3" priority="4">
      <formula>(E54="Not Required.")</formula>
    </cfRule>
  </conditionalFormatting>
  <conditionalFormatting sqref="C59:D59 D62">
    <cfRule type="expression" dxfId="2" priority="5">
      <formula>($E59&lt;&gt;".")</formula>
    </cfRule>
  </conditionalFormatting>
  <conditionalFormatting sqref="E5:E56">
    <cfRule type="expression" dxfId="1" priority="2">
      <formula>(E5=".")</formula>
    </cfRule>
  </conditionalFormatting>
  <conditionalFormatting sqref="E9:E56">
    <cfRule type="expression" dxfId="0" priority="6">
      <formula>(E9="Not Required.")</formula>
    </cfRule>
  </conditionalFormatting>
  <dataValidations disablePrompts="1" count="4">
    <dataValidation type="list" allowBlank="1" showInputMessage="1" showErrorMessage="1" sqref="C19:C24 C26:C35 C38:C50 C12:C16 C54:C56" xr:uid="{1534ADBE-48B4-4ACF-840F-365391BCFD78}">
      <formula1>"Possible, Impossible"</formula1>
    </dataValidation>
    <dataValidation type="list" allowBlank="1" showInputMessage="1" showErrorMessage="1" sqref="C5" xr:uid="{2849BD17-145B-4AAC-991F-00CC14A48D9B}">
      <formula1>"On-premise server only, Off-premise server only, Both on-premise and off-premise servers"</formula1>
    </dataValidation>
    <dataValidation type="list" allowBlank="1" showInputMessage="1" showErrorMessage="1" sqref="C6" xr:uid="{20A10F36-EB5B-4682-94BC-1D7762A97B73}">
      <formula1>"We will., We do not use it."</formula1>
    </dataValidation>
    <dataValidation type="list" allowBlank="1" showInputMessage="1" showErrorMessage="1" sqref="C9" xr:uid="{50D06D0B-65BE-48AF-A90B-99100AD86555}">
      <formula1>"We will clarify the responsibility sharing with the “off-premise-server“ provider."</formula1>
    </dataValidation>
  </dataValidations>
  <pageMargins left="0.39370078740157483" right="0.39370078740157483" top="0.39370078740157483" bottom="0.39370078740157483" header="0.31496062992125984" footer="0.31496062992125984"/>
  <pageSetup paperSize="8" scale="74"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Checklist</vt:lpstr>
      <vt:lpstr>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愛花 小澤</dc:creator>
  <cp:lastModifiedBy>愛花 小澤</cp:lastModifiedBy>
  <dcterms:created xsi:type="dcterms:W3CDTF">2026-01-28T08:20:45Z</dcterms:created>
  <dcterms:modified xsi:type="dcterms:W3CDTF">2026-01-29T05:45:20Z</dcterms:modified>
</cp:coreProperties>
</file>